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<sst xmlns="http://schemas.openxmlformats.org/spreadsheetml/2006/main" count="72" uniqueCount="71">
  <si>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тыс.руб.</t>
  </si>
  <si>
    <t>№ статьи</t>
  </si>
  <si>
    <t>Статьи доходов</t>
  </si>
  <si>
    <t>Доход</t>
  </si>
  <si>
    <t>Количество организаций (ед)</t>
  </si>
  <si>
    <t>Членские взносы</t>
  </si>
  <si>
    <t>годовой доход:</t>
  </si>
  <si>
    <t>СРО НП "Объединение строителей Хакасии"</t>
  </si>
  <si>
    <t>до 50 мил.руб.-3000 руб.в месяц</t>
  </si>
  <si>
    <t>свыше 50 до 200 млн.руб.-10 000руб.в месяц</t>
  </si>
  <si>
    <t>свыше 200 до 300 млн.руб.-15 000руб.в месяц</t>
  </si>
  <si>
    <t>свыше 300 млн.руб.-20 000 руб.в месяц</t>
  </si>
  <si>
    <t xml:space="preserve">бюджетные организации -5000 руб.в месяц </t>
  </si>
  <si>
    <t>Итого:</t>
  </si>
  <si>
    <t>Всего</t>
  </si>
  <si>
    <t>Примечание: В пределах данной сметы в соответствии с доходами и затратами в течение года возможно перераспределение средств между утверждёнными статьями по решению совета партнерства  СРО</t>
  </si>
  <si>
    <r>
      <rPr>
        <b/>
        <sz val="12"/>
        <color indexed="8"/>
        <rFont val="Times New Roman"/>
        <family val="1"/>
      </rPr>
      <t>Утвержено</t>
    </r>
    <r>
      <rPr>
        <sz val="8"/>
        <color indexed="8"/>
        <rFont val="Times New Roman"/>
        <family val="1"/>
      </rPr>
      <t xml:space="preserve">                                                          решением очередного Общего собрания членов СРО НП "ОСХ"          от "___"         Протокол №__   </t>
    </r>
  </si>
  <si>
    <t>Согласовано :     
Председатель Совета партнерства 
_______________________ М.А. Борисов</t>
  </si>
  <si>
    <t xml:space="preserve">   Финансовый план на 2013 год                                                                                                                                                                                                                                                           ПРОЕКТ</t>
  </si>
  <si>
    <t>(из расчета 226 организаций)</t>
  </si>
  <si>
    <t>Экономия средств 2012 года</t>
  </si>
  <si>
    <t xml:space="preserve">Прогнозируемый доход вступительных и членских взносов в связи с увеличением численности членов СРО НП "ОСХ" </t>
  </si>
  <si>
    <t>Статьи расходов</t>
  </si>
  <si>
    <t>Расходная часть на 2013г.</t>
  </si>
  <si>
    <t>Расшифровка затрат</t>
  </si>
  <si>
    <t>ФОТ с учетом мат. Вознаграждения и коэф. По районному регулированию (по штатному расписанию)и оплата по договорам в т.ч. НДФЛ</t>
  </si>
  <si>
    <t>ФОТ 3857 т.р., премирование 1753 т.руб.мат.пом.178,0т.р</t>
  </si>
  <si>
    <t>Налоги:</t>
  </si>
  <si>
    <t>30,2 от ФОТ</t>
  </si>
  <si>
    <t>Служебные командировки,разъездные</t>
  </si>
  <si>
    <t>Содержание офиса в г.Кызыл</t>
  </si>
  <si>
    <t>коммунальные услуги,услуги связи и др.расходы</t>
  </si>
  <si>
    <t>Приобретение канцелярских товаров и метод.литературы</t>
  </si>
  <si>
    <t>бумага-25т.р канц.тов-15т.р.,норм.док.-10т.р.РТ-5</t>
  </si>
  <si>
    <t>Услуги банков</t>
  </si>
  <si>
    <t>ВТБ1,5*12=18+3т.услуги=21т.р., Сбер.Банк-600*12=7,2т.р.,0,8%с ФОТ каточки-40т.р.АКБ Хакасия 470*12=5,6т.р.обн.команд,х/р  9,0т.р</t>
  </si>
  <si>
    <t>Почтово-телеграфные услуги (газеты,отправка отчетов,писем)</t>
  </si>
  <si>
    <t>подписка-16т.р.отчеты в ростех-4т.р письма заказн.-40т.р.</t>
  </si>
  <si>
    <t>Услуги связи (меж.город.,факс,компенсация сотовой связи,Интернет)</t>
  </si>
  <si>
    <t>сот.связь-46,8т.р.,Интернет-70т.р.,город.,меж.город.связь-63,2т.р.</t>
  </si>
  <si>
    <t>Приобретение програмного обеспечения,обновление компьютерных программ,обслуживание оргтехники</t>
  </si>
  <si>
    <t>."1С"-30т.р.антивирус-10т.р.,р.эл.сдача отчетности 5,0,заправка картриджей принтеров,тех.обслуживание по мере необходимости55,0программа для КО 1С СРО 120,0т.р</t>
  </si>
  <si>
    <t>Содержание автомобиля</t>
  </si>
  <si>
    <t>ГСМ-150,0 сервисное обслуж.30,0 разные расходы 20,0</t>
  </si>
  <si>
    <t>Расходы по содержанию здания центрального офиса</t>
  </si>
  <si>
    <t>коммунальные услуги80,0т.р освещение-60,0т,р охранно-пож.сигн.51,0 др.нужды хозяйственной деятельности мыло,порошки,тряпкии т.д. 29,0</t>
  </si>
  <si>
    <t>Развитие НП (Приобретение основных средств и предметов длительного пользования)</t>
  </si>
  <si>
    <t>шкафы,компьютер</t>
  </si>
  <si>
    <t>Затраты на компенсацию работникам А.Х.П.расходов по использованию личного транспорта в целях производственной необходимости(1200руб в месяц)</t>
  </si>
  <si>
    <t>1 человек*12*1,2=14,4 г.Кызыл</t>
  </si>
  <si>
    <t>Представительские расходы связанные с деятельностью Партнерства,расходы по проведению заседаний совета партнерства,собраний ,проведение окружной конференции</t>
  </si>
  <si>
    <t>приобретение воды,чай,кофе,аренда зала,транспорта,организация питания приезжих членов СРО для участия в собрании 150,0,проведение окружной конференции 200,0</t>
  </si>
  <si>
    <t>Организация проведения праздника "День Строителя"</t>
  </si>
  <si>
    <t>Перечисление денежных средств ССХ 250,0 ССРТ 50,0 для организации проведения праздника</t>
  </si>
  <si>
    <t>Оплата услуг издательских,информационных,аудиторских и прочих услуг</t>
  </si>
  <si>
    <t xml:space="preserve">Гарант РХ-120т.р.,изд.услуги-15т.р.аудиторские услуги 40,0 </t>
  </si>
  <si>
    <t>Прочие административно-хозяйственные расходы</t>
  </si>
  <si>
    <t>подарки к юбилейным датам чл.партнерства 50,0,детские подарки к новому году10,0,госпошлина,услуги нотариуса,доставка воды бутилированной ,участие в выставках др.непредвиденные расходы.50,6</t>
  </si>
  <si>
    <t>Членские взносы в НП"Национальное обединение"</t>
  </si>
  <si>
    <t>В соответствии с положением НОСстроя об уплате членских взносов</t>
  </si>
  <si>
    <t>1кв.-225орг.*1250</t>
  </si>
  <si>
    <t>2кв.-228орг.*1250</t>
  </si>
  <si>
    <t>3 кв.-230 орг.*1250</t>
  </si>
  <si>
    <t>4 кв.-232орг.*1250</t>
  </si>
  <si>
    <t>Членские взносы в НП"ССХ"</t>
  </si>
  <si>
    <t xml:space="preserve">РХ-840,0 </t>
  </si>
  <si>
    <t>Членские взносы "ССРТ"</t>
  </si>
  <si>
    <t>РТ-460,0</t>
  </si>
  <si>
    <t>Резерв</t>
  </si>
  <si>
    <t>ИТОГО</t>
  </si>
  <si>
    <r>
      <t xml:space="preserve">                                                           </t>
    </r>
    <r>
      <rPr>
        <sz val="14"/>
        <color indexed="8"/>
        <rFont val="Calibri"/>
        <family val="2"/>
      </rPr>
      <t xml:space="preserve"> Генеральный директор                                                Г.А.Шевченко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</si>
</sst>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0" xfId="0" applyNumberForma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7" fillId="32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27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164" fontId="27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B1">
      <selection activeCell="F9" sqref="F9"/>
    </sheetView>
  </sheetViews>
  <sheetFormatPr defaultColWidth="9.140625" defaultRowHeight="15"/>
  <cols>
    <col min="1" max="1" width="8.57421875" style="0" hidden="1" customWidth="1"/>
    <col min="2" max="2" width="6.7109375" style="0" customWidth="1"/>
    <col min="3" max="3" width="47.7109375" style="0" customWidth="1"/>
    <col min="4" max="4" width="12.00390625" style="0" customWidth="1"/>
    <col min="5" max="5" width="15.57421875" style="0" customWidth="1"/>
  </cols>
  <sheetData>
    <row r="1" spans="1:7" ht="96.75" customHeight="1">
      <c r="A1" s="2"/>
      <c r="B1" s="1"/>
      <c r="C1" s="31" t="s">
        <v>17</v>
      </c>
      <c r="D1" s="35" t="s">
        <v>16</v>
      </c>
      <c r="E1" s="36"/>
      <c r="F1" s="1"/>
      <c r="G1" s="1"/>
    </row>
    <row r="2" spans="1:4" ht="57" customHeight="1">
      <c r="A2" s="3"/>
      <c r="B2" s="34" t="s">
        <v>18</v>
      </c>
      <c r="C2" s="34"/>
      <c r="D2" s="34"/>
    </row>
    <row r="3" spans="2:4" ht="23.25" customHeight="1">
      <c r="B3" s="38" t="s">
        <v>7</v>
      </c>
      <c r="C3" s="38"/>
      <c r="D3" s="38"/>
    </row>
    <row r="4" spans="3:4" ht="27" customHeight="1" thickBot="1">
      <c r="C4" s="27" t="s">
        <v>19</v>
      </c>
      <c r="D4" s="25" t="s">
        <v>0</v>
      </c>
    </row>
    <row r="5" spans="2:5" ht="54" customHeight="1">
      <c r="B5" s="4" t="s">
        <v>1</v>
      </c>
      <c r="C5" s="5" t="s">
        <v>2</v>
      </c>
      <c r="D5" s="6" t="s">
        <v>4</v>
      </c>
      <c r="E5" s="26" t="s">
        <v>3</v>
      </c>
    </row>
    <row r="6" spans="2:5" ht="18.75">
      <c r="B6" s="7">
        <v>1</v>
      </c>
      <c r="C6" s="8" t="s">
        <v>5</v>
      </c>
      <c r="D6" s="9"/>
      <c r="E6" s="10"/>
    </row>
    <row r="7" spans="2:5" ht="27.75" customHeight="1">
      <c r="B7" s="11"/>
      <c r="C7" s="12" t="s">
        <v>6</v>
      </c>
      <c r="D7" s="13"/>
      <c r="E7" s="10"/>
    </row>
    <row r="8" spans="2:5" ht="22.5" customHeight="1">
      <c r="B8" s="11"/>
      <c r="C8" s="14" t="s">
        <v>8</v>
      </c>
      <c r="D8" s="14">
        <v>177</v>
      </c>
      <c r="E8" s="15">
        <v>6372</v>
      </c>
    </row>
    <row r="9" spans="2:14" ht="20.25" customHeight="1">
      <c r="B9" s="11"/>
      <c r="C9" s="14" t="s">
        <v>9</v>
      </c>
      <c r="D9" s="16">
        <v>30</v>
      </c>
      <c r="E9" s="17">
        <v>3600</v>
      </c>
      <c r="I9" s="1"/>
      <c r="J9" s="1"/>
      <c r="K9" s="1"/>
      <c r="L9" s="1"/>
      <c r="M9" s="1"/>
      <c r="N9" s="1"/>
    </row>
    <row r="10" spans="2:14" ht="22.5" customHeight="1">
      <c r="B10" s="11"/>
      <c r="C10" s="14" t="s">
        <v>10</v>
      </c>
      <c r="D10" s="16">
        <v>5</v>
      </c>
      <c r="E10" s="17">
        <v>900</v>
      </c>
      <c r="I10" s="1"/>
      <c r="J10" s="1"/>
      <c r="K10" s="1"/>
      <c r="L10" s="37"/>
      <c r="M10" s="37"/>
      <c r="N10" s="37"/>
    </row>
    <row r="11" spans="2:14" ht="21" customHeight="1">
      <c r="B11" s="11"/>
      <c r="C11" s="16" t="s">
        <v>11</v>
      </c>
      <c r="D11" s="14">
        <v>4</v>
      </c>
      <c r="E11" s="18">
        <v>960</v>
      </c>
      <c r="I11" s="1"/>
      <c r="J11" s="1"/>
      <c r="K11" s="1"/>
      <c r="L11" s="37"/>
      <c r="M11" s="37"/>
      <c r="N11" s="37"/>
    </row>
    <row r="12" spans="2:14" ht="24" customHeight="1">
      <c r="B12" s="11"/>
      <c r="C12" s="16" t="s">
        <v>12</v>
      </c>
      <c r="D12" s="16">
        <v>6</v>
      </c>
      <c r="E12" s="17">
        <v>360</v>
      </c>
      <c r="I12" s="1"/>
      <c r="J12" s="1"/>
      <c r="K12" s="1"/>
      <c r="L12" s="1"/>
      <c r="M12" s="1"/>
      <c r="N12" s="1"/>
    </row>
    <row r="13" spans="2:14" ht="18.75">
      <c r="B13" s="11"/>
      <c r="C13" s="8" t="s">
        <v>13</v>
      </c>
      <c r="D13" s="16">
        <v>222</v>
      </c>
      <c r="E13" s="17">
        <f>E8+E9+E10+E11+E12</f>
        <v>12192</v>
      </c>
      <c r="I13" s="1"/>
      <c r="J13" s="1"/>
      <c r="K13" s="1"/>
      <c r="L13" s="1"/>
      <c r="M13" s="1"/>
      <c r="N13" s="1"/>
    </row>
    <row r="14" spans="2:14" ht="47.25">
      <c r="B14" s="20">
        <v>2</v>
      </c>
      <c r="C14" s="19" t="s">
        <v>21</v>
      </c>
      <c r="D14" s="16">
        <v>4</v>
      </c>
      <c r="E14" s="17">
        <v>184</v>
      </c>
      <c r="I14" s="1"/>
      <c r="J14" s="1"/>
      <c r="K14" s="1"/>
      <c r="L14" s="1"/>
      <c r="M14" s="1"/>
      <c r="N14" s="1"/>
    </row>
    <row r="15" spans="2:5" ht="15">
      <c r="B15" s="11"/>
      <c r="C15" s="13" t="s">
        <v>20</v>
      </c>
      <c r="D15" s="13"/>
      <c r="E15" s="30">
        <v>1526.5</v>
      </c>
    </row>
    <row r="16" spans="2:5" ht="30.75" customHeight="1" thickBot="1">
      <c r="B16" s="21"/>
      <c r="C16" s="22" t="s">
        <v>14</v>
      </c>
      <c r="D16" s="23"/>
      <c r="E16" s="24">
        <f>E13+E14+E15</f>
        <v>13902.5</v>
      </c>
    </row>
    <row r="17" spans="2:5" ht="15">
      <c r="B17" s="1"/>
      <c r="C17" s="1"/>
      <c r="D17" s="1"/>
      <c r="E17" s="1"/>
    </row>
    <row r="18" spans="2:5" ht="39" customHeight="1">
      <c r="B18" s="1"/>
      <c r="C18" s="32" t="s">
        <v>15</v>
      </c>
      <c r="D18" s="33"/>
      <c r="E18" s="33"/>
    </row>
    <row r="19" spans="2:5" ht="15">
      <c r="B19" s="1"/>
      <c r="C19" s="28"/>
      <c r="D19" s="1"/>
      <c r="E19" s="1"/>
    </row>
    <row r="20" spans="2:5" ht="15">
      <c r="B20" s="1"/>
      <c r="C20" s="29"/>
      <c r="D20" s="1"/>
      <c r="E20" s="1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</sheetData>
  <sheetProtection/>
  <mergeCells count="5">
    <mergeCell ref="C18:E18"/>
    <mergeCell ref="B2:D2"/>
    <mergeCell ref="D1:E1"/>
    <mergeCell ref="L10:N11"/>
    <mergeCell ref="B3:D3"/>
  </mergeCells>
  <printOptions/>
  <pageMargins left="0.7" right="0.7" top="0.75" bottom="0.75" header="0.3" footer="0.3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7109375" style="0" bestFit="1" customWidth="1"/>
    <col min="2" max="2" width="45.7109375" style="0" customWidth="1"/>
    <col min="3" max="3" width="11.28125" style="0" bestFit="1" customWidth="1"/>
    <col min="4" max="4" width="32.57421875" style="0" customWidth="1"/>
  </cols>
  <sheetData>
    <row r="1" spans="1:4" ht="42.75">
      <c r="A1" s="45" t="s">
        <v>1</v>
      </c>
      <c r="B1" s="46" t="s">
        <v>22</v>
      </c>
      <c r="C1" s="45" t="s">
        <v>23</v>
      </c>
      <c r="D1" s="46" t="s">
        <v>24</v>
      </c>
    </row>
    <row r="2" spans="1:4" ht="63">
      <c r="A2" s="42">
        <v>1</v>
      </c>
      <c r="B2" s="43" t="s">
        <v>25</v>
      </c>
      <c r="C2" s="41">
        <v>5788</v>
      </c>
      <c r="D2" s="55" t="s">
        <v>26</v>
      </c>
    </row>
    <row r="3" spans="1:4" ht="18.75">
      <c r="A3" s="42">
        <v>2</v>
      </c>
      <c r="B3" s="42" t="s">
        <v>27</v>
      </c>
      <c r="C3" s="40">
        <v>1748</v>
      </c>
      <c r="D3" s="56" t="s">
        <v>28</v>
      </c>
    </row>
    <row r="4" spans="1:4" ht="18.75">
      <c r="A4" s="42">
        <v>3</v>
      </c>
      <c r="B4" s="42" t="s">
        <v>29</v>
      </c>
      <c r="C4" s="41">
        <v>600</v>
      </c>
      <c r="D4" s="57"/>
    </row>
    <row r="5" spans="1:4" ht="26.25">
      <c r="A5" s="42">
        <v>4</v>
      </c>
      <c r="B5" s="42" t="s">
        <v>30</v>
      </c>
      <c r="C5" s="41">
        <v>150</v>
      </c>
      <c r="D5" s="58" t="s">
        <v>31</v>
      </c>
    </row>
    <row r="6" spans="1:4" ht="31.5">
      <c r="A6" s="42">
        <v>5</v>
      </c>
      <c r="B6" s="52" t="s">
        <v>32</v>
      </c>
      <c r="C6" s="41">
        <v>55</v>
      </c>
      <c r="D6" s="55" t="s">
        <v>33</v>
      </c>
    </row>
    <row r="7" spans="1:4" ht="76.5">
      <c r="A7" s="53">
        <v>6</v>
      </c>
      <c r="B7" s="42" t="s">
        <v>34</v>
      </c>
      <c r="C7" s="49">
        <v>100</v>
      </c>
      <c r="D7" s="55" t="s">
        <v>35</v>
      </c>
    </row>
    <row r="8" spans="1:4" ht="38.25">
      <c r="A8" s="42">
        <v>7</v>
      </c>
      <c r="B8" s="54" t="s">
        <v>36</v>
      </c>
      <c r="C8" s="41">
        <v>60</v>
      </c>
      <c r="D8" s="55" t="s">
        <v>37</v>
      </c>
    </row>
    <row r="9" spans="1:4" ht="47.25">
      <c r="A9" s="42">
        <v>8</v>
      </c>
      <c r="B9" s="43" t="s">
        <v>38</v>
      </c>
      <c r="C9" s="41">
        <v>180</v>
      </c>
      <c r="D9" s="55" t="s">
        <v>39</v>
      </c>
    </row>
    <row r="10" spans="1:4" ht="89.25">
      <c r="A10" s="42">
        <v>9</v>
      </c>
      <c r="B10" s="43" t="s">
        <v>40</v>
      </c>
      <c r="C10" s="41">
        <v>220</v>
      </c>
      <c r="D10" s="55" t="s">
        <v>41</v>
      </c>
    </row>
    <row r="11" spans="1:4" ht="38.25">
      <c r="A11" s="42">
        <v>10</v>
      </c>
      <c r="B11" s="43" t="s">
        <v>42</v>
      </c>
      <c r="C11" s="41">
        <v>200</v>
      </c>
      <c r="D11" s="55" t="s">
        <v>43</v>
      </c>
    </row>
    <row r="12" spans="1:4" ht="76.5">
      <c r="A12" s="42">
        <v>11</v>
      </c>
      <c r="B12" s="43" t="s">
        <v>44</v>
      </c>
      <c r="C12" s="41">
        <v>220</v>
      </c>
      <c r="D12" s="55" t="s">
        <v>45</v>
      </c>
    </row>
    <row r="13" spans="1:4" ht="47.25">
      <c r="A13" s="42">
        <v>12</v>
      </c>
      <c r="B13" s="43" t="s">
        <v>46</v>
      </c>
      <c r="C13" s="41">
        <v>200</v>
      </c>
      <c r="D13" s="55" t="s">
        <v>47</v>
      </c>
    </row>
    <row r="14" spans="1:4" ht="78.75">
      <c r="A14" s="42">
        <v>13</v>
      </c>
      <c r="B14" s="43" t="s">
        <v>48</v>
      </c>
      <c r="C14" s="41">
        <v>14.4</v>
      </c>
      <c r="D14" s="59" t="s">
        <v>49</v>
      </c>
    </row>
    <row r="15" spans="1:4" ht="94.5">
      <c r="A15" s="42">
        <v>14</v>
      </c>
      <c r="B15" s="43" t="s">
        <v>50</v>
      </c>
      <c r="C15" s="41">
        <v>350</v>
      </c>
      <c r="D15" s="60" t="s">
        <v>51</v>
      </c>
    </row>
    <row r="16" spans="1:4" ht="51.75">
      <c r="A16" s="42">
        <v>15</v>
      </c>
      <c r="B16" s="43" t="s">
        <v>52</v>
      </c>
      <c r="C16" s="41">
        <v>300</v>
      </c>
      <c r="D16" s="60" t="s">
        <v>53</v>
      </c>
    </row>
    <row r="17" spans="1:4" ht="47.25">
      <c r="A17" s="42">
        <v>16</v>
      </c>
      <c r="B17" s="43" t="s">
        <v>54</v>
      </c>
      <c r="C17" s="41">
        <v>175</v>
      </c>
      <c r="D17" s="55" t="s">
        <v>55</v>
      </c>
    </row>
    <row r="18" spans="1:4" ht="102">
      <c r="A18" s="42">
        <v>17</v>
      </c>
      <c r="B18" s="50" t="s">
        <v>56</v>
      </c>
      <c r="C18" s="41">
        <v>110.6</v>
      </c>
      <c r="D18" s="55" t="s">
        <v>57</v>
      </c>
    </row>
    <row r="19" spans="1:4" ht="38.25">
      <c r="A19" s="42">
        <v>18</v>
      </c>
      <c r="B19" s="43" t="s">
        <v>58</v>
      </c>
      <c r="C19" s="41">
        <v>1145</v>
      </c>
      <c r="D19" s="55" t="s">
        <v>59</v>
      </c>
    </row>
    <row r="20" spans="1:4" ht="18.75">
      <c r="A20" s="42"/>
      <c r="B20" s="42" t="s">
        <v>60</v>
      </c>
      <c r="C20" s="41">
        <v>282</v>
      </c>
      <c r="D20" s="57"/>
    </row>
    <row r="21" spans="1:4" ht="18.75">
      <c r="A21" s="42"/>
      <c r="B21" s="42" t="s">
        <v>61</v>
      </c>
      <c r="C21" s="40">
        <v>285</v>
      </c>
      <c r="D21" s="57"/>
    </row>
    <row r="22" spans="1:4" ht="18.75">
      <c r="A22" s="42"/>
      <c r="B22" s="42" t="s">
        <v>62</v>
      </c>
      <c r="C22" s="51">
        <v>288</v>
      </c>
      <c r="D22" s="57"/>
    </row>
    <row r="23" spans="1:4" ht="18.75">
      <c r="A23" s="42"/>
      <c r="B23" s="44" t="s">
        <v>63</v>
      </c>
      <c r="C23" s="41">
        <v>290</v>
      </c>
      <c r="D23" s="57"/>
    </row>
    <row r="24" spans="1:4" ht="18.75">
      <c r="A24" s="42">
        <v>19</v>
      </c>
      <c r="B24" s="44" t="s">
        <v>64</v>
      </c>
      <c r="C24" s="41">
        <v>840</v>
      </c>
      <c r="D24" s="57" t="s">
        <v>65</v>
      </c>
    </row>
    <row r="25" spans="1:4" ht="18.75">
      <c r="A25" s="42"/>
      <c r="B25" s="44" t="s">
        <v>66</v>
      </c>
      <c r="C25" s="41">
        <v>460</v>
      </c>
      <c r="D25" s="57" t="s">
        <v>67</v>
      </c>
    </row>
    <row r="26" spans="1:4" ht="18.75">
      <c r="A26" s="42">
        <v>20</v>
      </c>
      <c r="B26" s="42" t="s">
        <v>68</v>
      </c>
      <c r="C26" s="41">
        <v>986.5</v>
      </c>
      <c r="D26" s="57"/>
    </row>
    <row r="27" spans="1:4" ht="18.75">
      <c r="A27" s="39" t="s">
        <v>69</v>
      </c>
      <c r="B27" s="39"/>
      <c r="C27" s="47">
        <v>13902.5</v>
      </c>
      <c r="D27" s="48"/>
    </row>
    <row r="28" spans="1:4" ht="18.75">
      <c r="A28" s="61" t="s">
        <v>70</v>
      </c>
      <c r="B28" s="61"/>
      <c r="C28" s="61"/>
      <c r="D28" s="61"/>
    </row>
  </sheetData>
  <sheetProtection/>
  <mergeCells count="2">
    <mergeCell ref="A27:B27"/>
    <mergeCell ref="A28:D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2011-12-27T08:56:49Z</cp:lastPrinted>
  <dcterms:created xsi:type="dcterms:W3CDTF">2006-09-28T05:33:49Z</dcterms:created>
  <dcterms:modified xsi:type="dcterms:W3CDTF">2013-04-09T02:06:02Z</dcterms:modified>
  <cp:category/>
  <cp:version/>
  <cp:contentType/>
  <cp:contentStatus/>
</cp:coreProperties>
</file>